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isidreferran/Documents/Brots TIA/Resum documentació brots/"/>
    </mc:Choice>
  </mc:AlternateContent>
  <xr:revisionPtr revIDLastSave="0" documentId="8_{7E945D18-6C41-4540-B11A-33D134E87F80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Hoja1" sheetId="1" r:id="rId1"/>
  </sheets>
  <definedNames>
    <definedName name="_xlnm.Print_Titles" localSheetId="0">Hoja1!$A:$A,Hoja1!$1:$1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2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<sst xmlns="http://schemas.openxmlformats.org/spreadsheetml/2006/main" count="11" uniqueCount="11">
  <si>
    <t>Año</t>
  </si>
  <si>
    <t>Nº brotes</t>
  </si>
  <si>
    <t>Nº total de personas afectadas</t>
  </si>
  <si>
    <t>Nº de personas hospitalizadas</t>
  </si>
  <si>
    <t>Nº de defunciones</t>
  </si>
  <si>
    <t>Tasa de incidencia</t>
  </si>
  <si>
    <t>Nº de brotes en establecimientos restauración</t>
  </si>
  <si>
    <t>Nº de brotes en domicilios particulares</t>
  </si>
  <si>
    <t>Nº de brotes en otras colectividades</t>
  </si>
  <si>
    <t>Nº de brotes en otros lugares</t>
  </si>
  <si>
    <t>Población considerada para obtener la tasa de incidencia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</si>
</sst>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C3" sqref="C3"/>
    </sheetView>
  </sheetViews>
  <sheetFormatPr baseColWidth="10" defaultRowHeight="15" x14ac:dyDescent="0.2"/>
  <cols>
    <col min="1" max="1" width="5" style="2" bestFit="1" customWidth="1"/>
    <col min="2" max="2" width="9.5" style="2" bestFit="1" customWidth="1"/>
    <col min="3" max="3" width="10.6640625" style="2" bestFit="1" customWidth="1"/>
    <col min="4" max="4" width="14.5" style="2" bestFit="1" customWidth="1"/>
    <col min="5" max="5" width="12" style="2" bestFit="1" customWidth="1"/>
    <col min="6" max="6" width="10" style="2" bestFit="1" customWidth="1"/>
    <col min="7" max="10" width="16.5" style="2" customWidth="1"/>
    <col min="11" max="11" width="22.33203125" customWidth="1"/>
  </cols>
  <sheetData>
    <row r="1" spans="1:11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customHeight="1" x14ac:dyDescent="0.2">
      <c r="A2" s="2">
        <v>2007</v>
      </c>
      <c r="B2" s="2">
        <v>26</v>
      </c>
      <c r="C2" s="2">
        <v>176</v>
      </c>
      <c r="D2" s="2">
        <v>0</v>
      </c>
      <c r="E2" s="2">
        <v>0</v>
      </c>
      <c r="F2" s="2">
        <f>ROUND((B2*100000)/K2,2)</f>
        <v>4.29</v>
      </c>
      <c r="G2" s="2">
        <v>11</v>
      </c>
      <c r="H2" s="2">
        <v>11</v>
      </c>
      <c r="I2" s="2">
        <v>4</v>
      </c>
      <c r="J2" s="2">
        <v>0</v>
      </c>
      <c r="K2" s="3">
        <v>605876</v>
      </c>
    </row>
    <row r="3" spans="1:11" ht="24" customHeight="1" x14ac:dyDescent="0.2">
      <c r="A3" s="2">
        <f>1+A2</f>
        <v>2008</v>
      </c>
      <c r="B3" s="2">
        <v>21</v>
      </c>
      <c r="C3" s="2">
        <v>105</v>
      </c>
      <c r="D3" s="2">
        <v>6</v>
      </c>
      <c r="E3" s="2">
        <v>0</v>
      </c>
      <c r="F3" s="2">
        <f t="shared" ref="F3:F17" si="0">ROUND((B3*100000)/K3,2)</f>
        <v>3.39</v>
      </c>
      <c r="G3" s="2">
        <v>4</v>
      </c>
      <c r="H3" s="2">
        <v>13</v>
      </c>
      <c r="I3" s="2">
        <v>3</v>
      </c>
      <c r="J3" s="2">
        <v>1</v>
      </c>
      <c r="K3" s="3">
        <v>620377</v>
      </c>
    </row>
    <row r="4" spans="1:11" ht="24" customHeight="1" x14ac:dyDescent="0.2">
      <c r="A4" s="2">
        <f t="shared" ref="A4:A17" si="1">1+A3</f>
        <v>2009</v>
      </c>
      <c r="B4" s="2">
        <v>17</v>
      </c>
      <c r="C4" s="2">
        <v>92</v>
      </c>
      <c r="D4" s="2">
        <v>12</v>
      </c>
      <c r="E4" s="2">
        <v>0</v>
      </c>
      <c r="F4" s="2">
        <f t="shared" si="0"/>
        <v>2.7</v>
      </c>
      <c r="G4" s="2">
        <v>7</v>
      </c>
      <c r="H4" s="2">
        <v>9</v>
      </c>
      <c r="I4" s="2">
        <v>0</v>
      </c>
      <c r="J4" s="2">
        <v>1</v>
      </c>
      <c r="K4" s="3">
        <v>630578</v>
      </c>
    </row>
    <row r="5" spans="1:11" ht="24" customHeight="1" x14ac:dyDescent="0.2">
      <c r="A5" s="2">
        <f t="shared" si="1"/>
        <v>2010</v>
      </c>
      <c r="B5" s="2">
        <v>19</v>
      </c>
      <c r="C5" s="2">
        <v>178</v>
      </c>
      <c r="D5" s="2">
        <v>5</v>
      </c>
      <c r="E5" s="2">
        <v>0</v>
      </c>
      <c r="F5" s="2">
        <f t="shared" si="0"/>
        <v>2.98</v>
      </c>
      <c r="G5" s="2">
        <v>4</v>
      </c>
      <c r="H5" s="2">
        <v>12</v>
      </c>
      <c r="I5" s="2">
        <v>2</v>
      </c>
      <c r="J5" s="2">
        <v>1</v>
      </c>
      <c r="K5" s="3">
        <v>636924</v>
      </c>
    </row>
    <row r="6" spans="1:11" ht="24" customHeight="1" x14ac:dyDescent="0.2">
      <c r="A6" s="2">
        <f t="shared" si="1"/>
        <v>2011</v>
      </c>
      <c r="B6" s="2">
        <v>15</v>
      </c>
      <c r="C6" s="2">
        <v>103</v>
      </c>
      <c r="D6" s="2">
        <v>11</v>
      </c>
      <c r="E6" s="2">
        <v>0</v>
      </c>
      <c r="F6" s="2">
        <f t="shared" si="0"/>
        <v>2.34</v>
      </c>
      <c r="G6" s="2">
        <v>2</v>
      </c>
      <c r="H6" s="2">
        <v>12</v>
      </c>
      <c r="I6" s="2">
        <v>1</v>
      </c>
      <c r="J6" s="2">
        <v>0</v>
      </c>
      <c r="K6" s="3">
        <v>642051</v>
      </c>
    </row>
    <row r="7" spans="1:11" ht="24" customHeight="1" x14ac:dyDescent="0.2">
      <c r="A7" s="2">
        <f t="shared" si="1"/>
        <v>2012</v>
      </c>
      <c r="B7" s="2">
        <v>19</v>
      </c>
      <c r="C7" s="2">
        <v>66</v>
      </c>
      <c r="D7" s="2">
        <v>29</v>
      </c>
      <c r="E7" s="2">
        <v>0</v>
      </c>
      <c r="F7" s="2">
        <f t="shared" si="0"/>
        <v>2.95</v>
      </c>
      <c r="G7" s="2">
        <v>3</v>
      </c>
      <c r="H7" s="2">
        <v>15</v>
      </c>
      <c r="I7" s="2">
        <v>1</v>
      </c>
      <c r="J7" s="2">
        <v>0</v>
      </c>
      <c r="K7" s="3">
        <v>644566</v>
      </c>
    </row>
    <row r="8" spans="1:11" ht="24" customHeight="1" x14ac:dyDescent="0.2">
      <c r="A8" s="2">
        <f t="shared" si="1"/>
        <v>2013</v>
      </c>
      <c r="B8" s="2">
        <v>20</v>
      </c>
      <c r="C8" s="2">
        <v>125</v>
      </c>
      <c r="D8" s="2">
        <v>16</v>
      </c>
      <c r="E8" s="2">
        <v>0</v>
      </c>
      <c r="F8" s="2">
        <f t="shared" si="0"/>
        <v>3.1</v>
      </c>
      <c r="G8" s="2">
        <v>1</v>
      </c>
      <c r="H8" s="2">
        <v>16</v>
      </c>
      <c r="I8" s="2">
        <v>3</v>
      </c>
      <c r="J8" s="2">
        <v>0</v>
      </c>
      <c r="K8" s="3">
        <v>644477</v>
      </c>
    </row>
    <row r="9" spans="1:11" ht="24" customHeight="1" x14ac:dyDescent="0.2">
      <c r="A9" s="2">
        <f t="shared" si="1"/>
        <v>2014</v>
      </c>
      <c r="B9" s="2">
        <v>17</v>
      </c>
      <c r="C9" s="2">
        <v>95</v>
      </c>
      <c r="D9" s="2">
        <v>2</v>
      </c>
      <c r="E9" s="2">
        <v>0</v>
      </c>
      <c r="F9" s="2">
        <f t="shared" si="0"/>
        <v>2.65</v>
      </c>
      <c r="G9" s="2">
        <v>5</v>
      </c>
      <c r="H9" s="2">
        <v>11</v>
      </c>
      <c r="I9" s="2">
        <v>0</v>
      </c>
      <c r="J9" s="2">
        <v>1</v>
      </c>
      <c r="K9" s="3">
        <v>640790</v>
      </c>
    </row>
    <row r="10" spans="1:11" ht="24" customHeight="1" x14ac:dyDescent="0.2">
      <c r="A10" s="2">
        <f t="shared" si="1"/>
        <v>2015</v>
      </c>
      <c r="B10" s="2">
        <v>17</v>
      </c>
      <c r="C10" s="2">
        <v>129</v>
      </c>
      <c r="D10" s="2">
        <v>0</v>
      </c>
      <c r="E10" s="2">
        <v>0</v>
      </c>
      <c r="F10" s="2">
        <f t="shared" si="0"/>
        <v>2.65</v>
      </c>
      <c r="G10" s="2">
        <v>3</v>
      </c>
      <c r="H10" s="2">
        <v>11</v>
      </c>
      <c r="I10" s="2">
        <v>3</v>
      </c>
      <c r="J10" s="2">
        <v>0</v>
      </c>
      <c r="K10" s="3">
        <v>640476</v>
      </c>
    </row>
    <row r="11" spans="1:11" ht="24" customHeight="1" x14ac:dyDescent="0.2">
      <c r="A11" s="2">
        <f t="shared" si="1"/>
        <v>2016</v>
      </c>
      <c r="B11" s="2">
        <v>6</v>
      </c>
      <c r="C11" s="2">
        <v>77</v>
      </c>
      <c r="D11" s="2">
        <v>0</v>
      </c>
      <c r="E11" s="2">
        <v>0</v>
      </c>
      <c r="F11" s="2">
        <f t="shared" si="0"/>
        <v>0.94</v>
      </c>
      <c r="G11" s="2">
        <v>4</v>
      </c>
      <c r="H11" s="2">
        <v>2</v>
      </c>
      <c r="I11" s="2">
        <v>0</v>
      </c>
      <c r="J11" s="2">
        <v>0</v>
      </c>
      <c r="K11" s="3">
        <v>640647</v>
      </c>
    </row>
    <row r="12" spans="1:11" ht="24" customHeight="1" x14ac:dyDescent="0.2">
      <c r="A12" s="2">
        <f t="shared" si="1"/>
        <v>2017</v>
      </c>
      <c r="B12" s="2">
        <v>8</v>
      </c>
      <c r="C12" s="2">
        <v>45</v>
      </c>
      <c r="D12" s="2">
        <v>0</v>
      </c>
      <c r="E12" s="2">
        <v>0</v>
      </c>
      <c r="F12" s="2">
        <f t="shared" si="0"/>
        <v>1.24</v>
      </c>
      <c r="G12" s="2">
        <v>4</v>
      </c>
      <c r="H12" s="2">
        <v>4</v>
      </c>
      <c r="I12" s="2">
        <v>0</v>
      </c>
      <c r="J12" s="2">
        <v>0</v>
      </c>
      <c r="K12" s="3">
        <v>643234</v>
      </c>
    </row>
    <row r="13" spans="1:11" ht="24" customHeight="1" x14ac:dyDescent="0.2">
      <c r="A13" s="2">
        <f t="shared" si="1"/>
        <v>2018</v>
      </c>
      <c r="B13" s="2">
        <v>9</v>
      </c>
      <c r="C13" s="2">
        <v>41</v>
      </c>
      <c r="D13" s="2">
        <v>0</v>
      </c>
      <c r="E13" s="2">
        <v>0</v>
      </c>
      <c r="F13" s="2">
        <f t="shared" si="0"/>
        <v>1.39</v>
      </c>
      <c r="G13" s="2">
        <v>4</v>
      </c>
      <c r="H13" s="2">
        <v>3</v>
      </c>
      <c r="I13" s="2">
        <v>2</v>
      </c>
      <c r="J13" s="2">
        <v>0</v>
      </c>
      <c r="K13" s="3">
        <v>647554</v>
      </c>
    </row>
    <row r="14" spans="1:11" ht="24" customHeight="1" x14ac:dyDescent="0.2">
      <c r="A14" s="2">
        <f t="shared" si="1"/>
        <v>2019</v>
      </c>
      <c r="B14" s="2">
        <v>5</v>
      </c>
      <c r="C14" s="2">
        <v>88</v>
      </c>
      <c r="D14" s="2">
        <v>0</v>
      </c>
      <c r="E14" s="2">
        <v>0</v>
      </c>
      <c r="F14" s="2">
        <f t="shared" si="0"/>
        <v>0.76</v>
      </c>
      <c r="G14" s="2">
        <v>2</v>
      </c>
      <c r="H14" s="2">
        <v>0</v>
      </c>
      <c r="I14" s="2">
        <v>3</v>
      </c>
      <c r="J14" s="2">
        <v>0</v>
      </c>
      <c r="K14" s="3">
        <v>654214</v>
      </c>
    </row>
    <row r="15" spans="1:11" ht="24" customHeight="1" x14ac:dyDescent="0.2">
      <c r="A15" s="2">
        <f t="shared" si="1"/>
        <v>2020</v>
      </c>
      <c r="B15" s="2">
        <v>1</v>
      </c>
      <c r="C15" s="2">
        <v>7</v>
      </c>
      <c r="D15" s="2">
        <v>0</v>
      </c>
      <c r="E15" s="2">
        <v>0</v>
      </c>
      <c r="F15" s="2">
        <f t="shared" si="0"/>
        <v>0.15</v>
      </c>
      <c r="G15" s="2">
        <v>1</v>
      </c>
      <c r="H15" s="2">
        <v>0</v>
      </c>
      <c r="I15" s="2">
        <v>0</v>
      </c>
      <c r="J15" s="2">
        <v>0</v>
      </c>
      <c r="K15" s="3">
        <v>661197</v>
      </c>
    </row>
    <row r="16" spans="1:11" ht="24" customHeight="1" x14ac:dyDescent="0.2">
      <c r="A16" s="2">
        <f t="shared" si="1"/>
        <v>2021</v>
      </c>
      <c r="B16" s="2">
        <v>9</v>
      </c>
      <c r="C16" s="2">
        <v>47</v>
      </c>
      <c r="D16" s="2">
        <v>0</v>
      </c>
      <c r="E16" s="2">
        <v>0</v>
      </c>
      <c r="F16" s="2">
        <f t="shared" si="0"/>
        <v>1.36</v>
      </c>
      <c r="G16" s="2">
        <v>5</v>
      </c>
      <c r="H16" s="2">
        <v>2</v>
      </c>
      <c r="I16" s="2">
        <v>2</v>
      </c>
      <c r="J16" s="2">
        <v>0</v>
      </c>
      <c r="K16" s="3">
        <v>661537</v>
      </c>
    </row>
    <row r="17" spans="1:11" ht="24" customHeight="1" x14ac:dyDescent="0.2">
      <c r="A17" s="2">
        <f t="shared" si="1"/>
        <v>2022</v>
      </c>
      <c r="B17" s="2">
        <v>17</v>
      </c>
      <c r="C17" s="2">
        <v>74</v>
      </c>
      <c r="D17" s="2">
        <v>5</v>
      </c>
      <c r="E17" s="2">
        <v>0</v>
      </c>
      <c r="F17" s="2">
        <f t="shared" si="0"/>
        <v>2.56</v>
      </c>
      <c r="G17" s="2">
        <v>6</v>
      </c>
      <c r="H17" s="2">
        <v>4</v>
      </c>
      <c r="I17" s="2">
        <v>5</v>
      </c>
      <c r="J17" s="2">
        <v>2</v>
      </c>
      <c r="K17" s="3">
        <v>664117</v>
      </c>
    </row>
  </sheetData>
  <printOptions gridLines="1"/>
  <pageMargins left="0.25" right="0.25" top="0.75" bottom="0.75" header="0.3" footer="0.3"/>
  <pageSetup paperSize="9" orientation="landscape" blackAndWhite="1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Gobierno de Navarra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X062443</dc:creator>
  <cp:lastModifiedBy>Isidre Ferran Allue</cp:lastModifiedBy>
  <cp:lastPrinted>2023-07-12T13:36:28Z</cp:lastPrinted>
  <dcterms:created xsi:type="dcterms:W3CDTF">2023-07-11T08:11:51Z</dcterms:created>
  <dcterms:modified xsi:type="dcterms:W3CDTF">2024-01-23T17:38:26Z</dcterms:modified>
</cp:coreProperties>
</file>